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8010" tabRatio="102"/>
  </bookViews>
  <sheets>
    <sheet name="Лист 1 (2)" sheetId="1" r:id="rId1"/>
  </sheets>
  <definedNames>
    <definedName name="_xlnm.Print_Area" localSheetId="0">'Лист 1 (2)'!$A$1:$AJ$43</definedName>
  </definedNames>
  <calcPr calcId="145621"/>
</workbook>
</file>

<file path=xl/calcChain.xml><?xml version="1.0" encoding="utf-8"?>
<calcChain xmlns="http://schemas.openxmlformats.org/spreadsheetml/2006/main">
  <c r="S36" i="1" l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F36" i="1" l="1"/>
  <c r="H36" i="1"/>
  <c r="H37" i="1" s="1"/>
  <c r="H38" i="1" s="1"/>
  <c r="I36" i="1"/>
  <c r="I37" i="1" s="1"/>
  <c r="I38" i="1" s="1"/>
  <c r="J36" i="1"/>
  <c r="J37" i="1" s="1"/>
  <c r="J38" i="1" s="1"/>
  <c r="K36" i="1"/>
  <c r="K37" i="1" s="1"/>
  <c r="K38" i="1" s="1"/>
  <c r="L36" i="1"/>
  <c r="L37" i="1" s="1"/>
  <c r="L38" i="1" s="1"/>
  <c r="M36" i="1"/>
  <c r="M37" i="1" s="1"/>
  <c r="M38" i="1" s="1"/>
  <c r="N36" i="1"/>
  <c r="N37" i="1" s="1"/>
  <c r="N38" i="1" s="1"/>
  <c r="O36" i="1"/>
  <c r="P36" i="1"/>
  <c r="P37" i="1" s="1"/>
  <c r="P38" i="1" s="1"/>
  <c r="Q36" i="1"/>
  <c r="Q37" i="1" s="1"/>
  <c r="Q38" i="1" s="1"/>
  <c r="R36" i="1"/>
  <c r="R37" i="1" s="1"/>
  <c r="R38" i="1" s="1"/>
  <c r="BG36" i="1"/>
  <c r="BG37" i="1" s="1"/>
  <c r="BG38" i="1" s="1"/>
  <c r="F37" i="1"/>
  <c r="F38" i="1" s="1"/>
  <c r="O37" i="1"/>
  <c r="O38" i="1" s="1"/>
  <c r="E36" i="1"/>
  <c r="G36" i="1" l="1"/>
  <c r="G37" i="1" s="1"/>
  <c r="G38" i="1" s="1"/>
  <c r="AI13" i="1" l="1"/>
  <c r="AI34" i="1"/>
  <c r="BI35" i="1"/>
  <c r="E37" i="1"/>
  <c r="BH36" i="1" l="1"/>
  <c r="BI34" i="1"/>
  <c r="E38" i="1"/>
  <c r="BI17" i="1"/>
  <c r="BH37" i="1" l="1"/>
  <c r="BH38" i="1" s="1"/>
  <c r="AI17" i="1"/>
  <c r="AI35" i="1" l="1"/>
  <c r="AI36" i="1" s="1"/>
  <c r="BI13" i="1"/>
  <c r="AI37" i="1" l="1"/>
  <c r="AI38" i="1"/>
  <c r="BI36" i="1"/>
  <c r="BI38" i="1" l="1"/>
  <c r="BI37" i="1"/>
</calcChain>
</file>

<file path=xl/sharedStrings.xml><?xml version="1.0" encoding="utf-8"?>
<sst xmlns="http://schemas.openxmlformats.org/spreadsheetml/2006/main" count="153" uniqueCount="118">
  <si>
    <t>Распределение Цены Договора и График освоения и финансирования</t>
  </si>
  <si>
    <t>№ п/п</t>
  </si>
  <si>
    <t>Наименование работ (с учетом материалов и оборудования)</t>
  </si>
  <si>
    <t>Ед. изм.</t>
  </si>
  <si>
    <t>Физ. Объем</t>
  </si>
  <si>
    <t>Стоимость Работ, Услуг, руб.</t>
  </si>
  <si>
    <t>Сроки выполнения работ</t>
  </si>
  <si>
    <t>начало (дата)</t>
  </si>
  <si>
    <t>окончание (дата)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</si>
  <si>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</si>
  <si>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</si>
  <si>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</si>
  <si>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</si>
  <si>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</si>
  <si>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</si>
  <si>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</si>
  <si>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</si>
  <si>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</si>
  <si>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</si>
  <si>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</si>
  <si>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14</t>
  </si>
  <si>
    <t>комплекс</t>
  </si>
  <si>
    <t>Итого без НДС, руб.:</t>
  </si>
  <si>
    <t>НДС 18%, руб.</t>
  </si>
  <si>
    <t>ИТОГО с НДС 18%, руб.</t>
  </si>
  <si>
    <t>Подрядчик:</t>
  </si>
  <si>
    <t>М.П.</t>
  </si>
  <si>
    <t>Цена за 
единицу , руб.</t>
  </si>
  <si>
    <t>стало</t>
  </si>
  <si>
    <t>проверка</t>
  </si>
  <si>
    <t>пров</t>
  </si>
  <si>
    <t>Выполнение, руб.,</t>
  </si>
  <si>
    <t xml:space="preserve">итого выполнение,  руб. </t>
  </si>
  <si>
    <t>Оплата по актам, руб.</t>
  </si>
  <si>
    <t xml:space="preserve">Итого оплата  по актам </t>
  </si>
  <si>
    <t>Оплата  по актам,  руб.</t>
  </si>
  <si>
    <t>01 января 2018</t>
  </si>
  <si>
    <t>31 декабря  2019</t>
  </si>
  <si>
    <t>10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</si>
  <si>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</si>
  <si>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</si>
  <si>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</si>
  <si>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</si>
  <si>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</si>
  <si>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</si>
  <si>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</si>
  <si>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</si>
  <si>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</si>
  <si>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</si>
  <si>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</si>
  <si>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</si>
  <si>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</si>
  <si>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</si>
  <si>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</si>
  <si>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</si>
  <si>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</si>
  <si>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</si>
  <si>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</si>
  <si>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</si>
  <si>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</si>
  <si>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</si>
  <si>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</si>
  <si>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ЛСР №1. Техническое обслуживание наружних сетей</t>
  </si>
  <si>
    <t>1.1.</t>
  </si>
  <si>
    <t>Внешние сети и сооружения водопровода В1 и В2</t>
  </si>
  <si>
    <t>1.2.</t>
  </si>
  <si>
    <t>Внешние сети и хазяйственно-бытовой канализации К-1</t>
  </si>
  <si>
    <t xml:space="preserve">1.3. </t>
  </si>
  <si>
    <t>Внешние сети ливневой канализации К-2</t>
  </si>
  <si>
    <t xml:space="preserve">ЛСР №2. Техническое обслуживание внутренних сетей </t>
  </si>
  <si>
    <t>Электроснабжение и электроосвещение</t>
  </si>
  <si>
    <t>2.1.</t>
  </si>
  <si>
    <t xml:space="preserve">2.2. </t>
  </si>
  <si>
    <t xml:space="preserve">Водоснабжение </t>
  </si>
  <si>
    <t>2.3.</t>
  </si>
  <si>
    <t>Канализация</t>
  </si>
  <si>
    <t>2.4.</t>
  </si>
  <si>
    <t>Теплоснабжение</t>
  </si>
  <si>
    <t>2.5.</t>
  </si>
  <si>
    <t>Вентиляция</t>
  </si>
  <si>
    <t>2.6.</t>
  </si>
  <si>
    <t>Холодоснабжение</t>
  </si>
  <si>
    <t>СКУД</t>
  </si>
  <si>
    <t>2.7.</t>
  </si>
  <si>
    <t>Кондиционирование</t>
  </si>
  <si>
    <t>2.8.</t>
  </si>
  <si>
    <t xml:space="preserve">2.9. </t>
  </si>
  <si>
    <t>АПС и СОЭС</t>
  </si>
  <si>
    <t>2.10.</t>
  </si>
  <si>
    <t>Система охранного видеонаблюдения (СОВ)</t>
  </si>
  <si>
    <t>2.11.</t>
  </si>
  <si>
    <t>СКС</t>
  </si>
  <si>
    <t>2.12.</t>
  </si>
  <si>
    <t>Медийные системы</t>
  </si>
  <si>
    <t>Наружние сети связи</t>
  </si>
  <si>
    <t>Охранно - тревожная сигнализация коттеджа 10</t>
  </si>
  <si>
    <t>Автоматизация насосной станции противопожарного водопровода</t>
  </si>
  <si>
    <t xml:space="preserve">Автоматическое газовое пожаротушение </t>
  </si>
  <si>
    <t>2.13.</t>
  </si>
  <si>
    <t>2.14.</t>
  </si>
  <si>
    <t>2.15.</t>
  </si>
  <si>
    <t>2.16.</t>
  </si>
  <si>
    <t>Лимит финансирования на разовые работы</t>
  </si>
  <si>
    <t>Лимит финансирования на аварийно-востановительные работы</t>
  </si>
  <si>
    <t>Приложение № 9</t>
  </si>
  <si>
    <t>к Договору № ________ от ______________ г.</t>
  </si>
  <si>
    <t>на выполнение комплекса работ и услуг по содержанию объектов (зданий и сооружений),</t>
  </si>
  <si>
    <t>сервисному обслуживанию комплекса объектов инженерной инфраструктуры</t>
  </si>
  <si>
    <t>37</t>
  </si>
  <si>
    <t>38</t>
  </si>
  <si>
    <t>39</t>
  </si>
  <si>
    <t>40</t>
  </si>
  <si>
    <t>41</t>
  </si>
  <si>
    <t>42</t>
  </si>
  <si>
    <t>43</t>
  </si>
  <si>
    <t>44</t>
  </si>
  <si>
    <t>48</t>
  </si>
  <si>
    <t>________________/________________./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</si>
</sst>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0000000000"/>
  </numFmts>
  <fonts count="29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2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0" fillId="0" borderId="0"/>
  </cellStyleXfs>
  <cellXfs count="93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0" fontId="7" fillId="0" borderId="0" xfId="1" applyFont="1"/>
    <xf numFmtId="0" fontId="7" fillId="0" borderId="0" xfId="1" applyFont="1" applyAlignment="1">
      <alignment vertical="center"/>
    </xf>
    <xf numFmtId="49" fontId="9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/>
    <xf numFmtId="49" fontId="11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/>
    </xf>
    <xf numFmtId="0" fontId="14" fillId="0" borderId="0" xfId="1" applyFont="1"/>
    <xf numFmtId="0" fontId="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5" fontId="18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7" fillId="0" borderId="0" xfId="0" applyFont="1" applyBorder="1" applyAlignment="1"/>
    <xf numFmtId="0" fontId="15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6" fillId="0" borderId="0" xfId="0" applyFont="1"/>
    <xf numFmtId="0" fontId="15" fillId="0" borderId="0" xfId="0" applyFont="1" applyBorder="1" applyAlignment="1">
      <alignment horizontal="left" vertical="center"/>
    </xf>
    <xf numFmtId="4" fontId="7" fillId="0" borderId="0" xfId="1" applyNumberFormat="1" applyFont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right" vertical="center" wrapText="1"/>
    </xf>
    <xf numFmtId="17" fontId="3" fillId="3" borderId="1" xfId="1" applyNumberFormat="1" applyFont="1" applyFill="1" applyBorder="1" applyAlignment="1">
      <alignment horizontal="center" vertical="center" wrapText="1"/>
    </xf>
    <xf numFmtId="4" fontId="17" fillId="0" borderId="0" xfId="0" applyNumberFormat="1" applyFont="1" applyBorder="1" applyAlignment="1"/>
    <xf numFmtId="0" fontId="3" fillId="3" borderId="6" xfId="1" applyFont="1" applyFill="1" applyBorder="1" applyAlignment="1">
      <alignment vertical="center" wrapText="1"/>
    </xf>
    <xf numFmtId="0" fontId="3" fillId="3" borderId="7" xfId="1" applyFont="1" applyFill="1" applyBorder="1" applyAlignment="1">
      <alignment vertical="center" wrapText="1"/>
    </xf>
    <xf numFmtId="49" fontId="3" fillId="0" borderId="2" xfId="1" applyNumberFormat="1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4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4" fontId="3" fillId="0" borderId="1" xfId="1" applyNumberFormat="1" applyFont="1" applyBorder="1" applyAlignment="1">
      <alignment horizontal="right" vertical="center" wrapText="1"/>
    </xf>
    <xf numFmtId="4" fontId="7" fillId="3" borderId="1" xfId="1" applyNumberFormat="1" applyFont="1" applyFill="1" applyBorder="1" applyAlignment="1">
      <alignment vertical="center"/>
    </xf>
    <xf numFmtId="4" fontId="3" fillId="6" borderId="1" xfId="1" applyNumberFormat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right" vertical="center"/>
    </xf>
    <xf numFmtId="4" fontId="3" fillId="3" borderId="1" xfId="1" applyNumberFormat="1" applyFont="1" applyFill="1" applyBorder="1" applyAlignment="1">
      <alignment horizontal="right" vertical="center" wrapText="1"/>
    </xf>
    <xf numFmtId="4" fontId="3" fillId="5" borderId="1" xfId="1" applyNumberFormat="1" applyFont="1" applyFill="1" applyBorder="1" applyAlignment="1">
      <alignment horizontal="right" vertical="center" wrapText="1"/>
    </xf>
    <xf numFmtId="0" fontId="21" fillId="0" borderId="0" xfId="0" applyFont="1"/>
    <xf numFmtId="0" fontId="3" fillId="0" borderId="0" xfId="0" applyFont="1" applyAlignment="1">
      <alignment vertical="center"/>
    </xf>
    <xf numFmtId="4" fontId="3" fillId="5" borderId="1" xfId="1" applyNumberFormat="1" applyFont="1" applyFill="1" applyBorder="1" applyAlignment="1">
      <alignment horizontal="right" vertical="center"/>
    </xf>
    <xf numFmtId="0" fontId="22" fillId="0" borderId="0" xfId="0" applyFont="1"/>
    <xf numFmtId="0" fontId="23" fillId="0" borderId="0" xfId="0" applyFont="1" applyBorder="1" applyAlignment="1">
      <alignment horizontal="center" vertical="center"/>
    </xf>
    <xf numFmtId="0" fontId="24" fillId="3" borderId="2" xfId="1" applyFont="1" applyFill="1" applyBorder="1" applyAlignment="1">
      <alignment horizontal="center" vertical="center" wrapText="1"/>
    </xf>
    <xf numFmtId="0" fontId="24" fillId="6" borderId="1" xfId="1" applyFont="1" applyFill="1" applyBorder="1" applyAlignment="1">
      <alignment horizontal="center" vertical="center" wrapText="1"/>
    </xf>
    <xf numFmtId="4" fontId="24" fillId="6" borderId="1" xfId="1" applyNumberFormat="1" applyFont="1" applyFill="1" applyBorder="1" applyAlignment="1">
      <alignment horizontal="center" vertical="center" wrapText="1"/>
    </xf>
    <xf numFmtId="0" fontId="25" fillId="0" borderId="0" xfId="1" applyFont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26" fillId="0" borderId="0" xfId="0" applyFont="1" applyBorder="1" applyAlignment="1"/>
    <xf numFmtId="0" fontId="27" fillId="0" borderId="0" xfId="0" applyFont="1"/>
    <xf numFmtId="164" fontId="28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vertical="center" wrapText="1"/>
    </xf>
    <xf numFmtId="49" fontId="1" fillId="0" borderId="1" xfId="1" applyNumberFormat="1" applyFont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NW45"/>
  <sheetViews>
    <sheetView tabSelected="1" zoomScale="50" zoomScaleNormal="50" zoomScalePageLayoutView="80" workbookViewId="0">
      <selection activeCell="H50" sqref="H50"/>
    </sheetView>
  </sheetViews>
  <sheetFormatPr defaultRowHeight="15.75" outlineLevelRow="1" x14ac:dyDescent="0.25"/>
  <cols>
    <col min="1" max="1" width="8.140625" style="1"/>
    <col min="2" max="2" width="68.7109375" style="1" bestFit="1" customWidth="1"/>
    <col min="3" max="3" width="13.42578125" style="3"/>
    <col min="4" max="4" width="11.7109375" style="4"/>
    <col min="5" max="5" width="11" style="4" customWidth="1"/>
    <col min="6" max="6" width="17.7109375" style="3"/>
    <col min="7" max="7" width="16.42578125" style="2"/>
    <col min="8" max="32" width="21.140625" style="5" customWidth="1"/>
    <col min="33" max="34" width="14.28515625" style="6"/>
    <col min="35" max="35" width="14.7109375" style="75" hidden="1" customWidth="1"/>
    <col min="36" max="59" width="20" style="2" customWidth="1"/>
    <col min="60" max="60" width="15.42578125" style="2" customWidth="1"/>
    <col min="61" max="61" width="0" style="2" hidden="1" customWidth="1"/>
    <col min="62" max="1063" width="8.85546875" style="2"/>
  </cols>
  <sheetData>
    <row r="1" spans="1:1062" x14ac:dyDescent="0.25">
      <c r="A1" s="7"/>
      <c r="B1" s="7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 s="66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  <c r="AMY1"/>
      <c r="AMZ1"/>
      <c r="ANA1"/>
      <c r="ANB1"/>
      <c r="ANC1"/>
      <c r="AND1"/>
      <c r="ANE1"/>
      <c r="ANF1"/>
      <c r="ANG1"/>
      <c r="ANH1"/>
      <c r="ANI1"/>
      <c r="ANJ1"/>
      <c r="ANK1"/>
      <c r="ANL1"/>
      <c r="ANM1"/>
      <c r="ANN1"/>
      <c r="ANO1"/>
      <c r="ANP1"/>
      <c r="ANQ1"/>
      <c r="ANR1"/>
      <c r="ANS1"/>
      <c r="ANT1"/>
      <c r="ANU1"/>
      <c r="ANV1"/>
    </row>
    <row r="2" spans="1:1062" x14ac:dyDescent="0.25">
      <c r="A2" s="7"/>
      <c r="B2" s="7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 s="66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 t="s">
        <v>104</v>
      </c>
      <c r="BF2" s="9"/>
      <c r="BG2" s="9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  <c r="AMM2"/>
      <c r="AMN2"/>
      <c r="AMO2"/>
      <c r="AMP2"/>
      <c r="AMQ2"/>
      <c r="AMR2"/>
      <c r="AMS2"/>
      <c r="AMT2"/>
      <c r="AMU2"/>
      <c r="AMV2"/>
      <c r="AMW2"/>
      <c r="AMX2"/>
      <c r="AMY2"/>
      <c r="AMZ2"/>
      <c r="ANA2"/>
      <c r="ANB2"/>
      <c r="ANC2"/>
      <c r="AND2"/>
      <c r="ANE2"/>
      <c r="ANF2"/>
      <c r="ANG2"/>
      <c r="ANH2"/>
      <c r="ANI2"/>
      <c r="ANJ2"/>
      <c r="ANK2"/>
      <c r="ANL2"/>
      <c r="ANM2"/>
      <c r="ANN2"/>
      <c r="ANO2"/>
      <c r="ANP2"/>
      <c r="ANQ2"/>
      <c r="ANR2"/>
      <c r="ANS2"/>
      <c r="ANT2"/>
      <c r="ANU2"/>
      <c r="ANV2"/>
    </row>
    <row r="3" spans="1:1062" x14ac:dyDescent="0.25">
      <c r="A3" s="7"/>
      <c r="B3" s="7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 s="66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 t="s">
        <v>105</v>
      </c>
      <c r="BF3" s="9"/>
      <c r="BG3" s="9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  <c r="AMM3"/>
      <c r="AMN3"/>
      <c r="AMO3"/>
      <c r="AMP3"/>
      <c r="AMQ3"/>
      <c r="AMR3"/>
      <c r="AMS3"/>
      <c r="AMT3"/>
      <c r="AMU3"/>
      <c r="AMV3"/>
      <c r="AMW3"/>
      <c r="AMX3"/>
      <c r="AMY3"/>
      <c r="AMZ3"/>
      <c r="ANA3"/>
      <c r="ANB3"/>
      <c r="ANC3"/>
      <c r="AND3"/>
      <c r="ANE3"/>
      <c r="ANF3"/>
      <c r="ANG3"/>
      <c r="ANH3"/>
      <c r="ANI3"/>
      <c r="ANJ3"/>
      <c r="ANK3"/>
      <c r="ANL3"/>
      <c r="ANM3"/>
      <c r="ANN3"/>
      <c r="ANO3"/>
      <c r="ANP3"/>
      <c r="ANQ3"/>
      <c r="ANR3"/>
      <c r="ANS3"/>
      <c r="ANT3"/>
      <c r="ANU3"/>
      <c r="ANV3"/>
    </row>
    <row r="4" spans="1:1062" x14ac:dyDescent="0.25">
      <c r="A4" s="7"/>
      <c r="B4" s="7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 s="66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 t="s">
        <v>106</v>
      </c>
      <c r="BF4" s="9"/>
      <c r="BG4" s="9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  <c r="AMO4"/>
      <c r="AMP4"/>
      <c r="AMQ4"/>
      <c r="AMR4"/>
      <c r="AMS4"/>
      <c r="AMT4"/>
      <c r="AMU4"/>
      <c r="AMV4"/>
      <c r="AMW4"/>
      <c r="AMX4"/>
      <c r="AMY4"/>
      <c r="AMZ4"/>
      <c r="ANA4"/>
      <c r="ANB4"/>
      <c r="ANC4"/>
      <c r="AND4"/>
      <c r="ANE4"/>
      <c r="ANF4"/>
      <c r="ANG4"/>
      <c r="ANH4"/>
      <c r="ANI4"/>
      <c r="ANJ4"/>
      <c r="ANK4"/>
      <c r="ANL4"/>
      <c r="ANM4"/>
      <c r="ANN4"/>
      <c r="ANO4"/>
      <c r="ANP4"/>
      <c r="ANQ4"/>
      <c r="ANR4"/>
      <c r="ANS4"/>
      <c r="ANT4"/>
      <c r="ANU4"/>
      <c r="ANV4"/>
    </row>
    <row r="5" spans="1:1062" x14ac:dyDescent="0.25">
      <c r="A5" s="7"/>
      <c r="B5" s="7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 s="66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 t="s">
        <v>107</v>
      </c>
      <c r="BF5" s="9"/>
      <c r="BG5" s="9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  <c r="AML5"/>
      <c r="AMM5"/>
      <c r="AMN5"/>
      <c r="AMO5"/>
      <c r="AMP5"/>
      <c r="AMQ5"/>
      <c r="AMR5"/>
      <c r="AMS5"/>
      <c r="AMT5"/>
      <c r="AMU5"/>
      <c r="AMV5"/>
      <c r="AMW5"/>
      <c r="AMX5"/>
      <c r="AMY5"/>
      <c r="AMZ5"/>
      <c r="ANA5"/>
      <c r="ANB5"/>
      <c r="ANC5"/>
      <c r="AND5"/>
      <c r="ANE5"/>
      <c r="ANF5"/>
      <c r="ANG5"/>
      <c r="ANH5"/>
      <c r="ANI5"/>
      <c r="ANJ5"/>
      <c r="ANK5"/>
      <c r="ANL5"/>
      <c r="ANM5"/>
      <c r="ANN5"/>
      <c r="ANO5"/>
      <c r="ANP5"/>
      <c r="ANQ5"/>
      <c r="ANR5"/>
      <c r="ANS5"/>
      <c r="ANT5"/>
      <c r="ANU5"/>
      <c r="ANV5"/>
    </row>
    <row r="6" spans="1:1062" x14ac:dyDescent="0.25">
      <c r="A6" s="7"/>
      <c r="B6" s="7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 s="66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  <c r="AML6"/>
      <c r="AMM6"/>
      <c r="AMN6"/>
      <c r="AMO6"/>
      <c r="AMP6"/>
      <c r="AMQ6"/>
      <c r="AMR6"/>
      <c r="AMS6"/>
      <c r="AMT6"/>
      <c r="AMU6"/>
      <c r="AMV6"/>
      <c r="AMW6"/>
      <c r="AMX6"/>
      <c r="AMY6"/>
      <c r="AMZ6"/>
      <c r="ANA6"/>
      <c r="ANB6"/>
      <c r="ANC6"/>
      <c r="AND6"/>
      <c r="ANE6"/>
      <c r="ANF6"/>
      <c r="ANG6"/>
      <c r="ANH6"/>
      <c r="ANI6"/>
      <c r="ANJ6"/>
      <c r="ANK6"/>
      <c r="ANL6"/>
      <c r="ANM6"/>
      <c r="ANN6"/>
      <c r="ANO6"/>
      <c r="ANP6"/>
      <c r="ANQ6"/>
      <c r="ANR6"/>
      <c r="ANS6"/>
      <c r="ANT6"/>
      <c r="ANU6"/>
      <c r="ANV6"/>
    </row>
    <row r="7" spans="1:1062" ht="19.5" customHeight="1" x14ac:dyDescent="0.25">
      <c r="A7" s="85" t="s">
        <v>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76"/>
      <c r="AL7" s="76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6"/>
      <c r="BC7" s="76"/>
      <c r="BD7" s="76"/>
      <c r="BE7" s="76"/>
      <c r="BF7" s="76"/>
      <c r="BG7" s="76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  <c r="AML7"/>
      <c r="AMM7"/>
      <c r="AMN7"/>
      <c r="AMO7"/>
      <c r="AMP7"/>
      <c r="AMQ7"/>
      <c r="AMR7"/>
      <c r="AMS7"/>
      <c r="AMT7"/>
      <c r="AMU7"/>
      <c r="AMV7"/>
      <c r="AMW7"/>
      <c r="AMX7"/>
      <c r="AMY7"/>
      <c r="AMZ7"/>
      <c r="ANA7"/>
      <c r="ANB7"/>
      <c r="ANC7"/>
      <c r="AND7"/>
      <c r="ANE7"/>
      <c r="ANF7"/>
      <c r="ANG7"/>
      <c r="ANH7"/>
      <c r="ANI7"/>
      <c r="ANJ7"/>
      <c r="ANK7"/>
      <c r="ANL7"/>
      <c r="ANM7"/>
      <c r="ANN7"/>
      <c r="ANO7"/>
      <c r="ANP7"/>
      <c r="ANQ7"/>
      <c r="ANR7"/>
      <c r="ANS7"/>
      <c r="ANT7"/>
      <c r="ANU7"/>
      <c r="ANV7"/>
    </row>
    <row r="8" spans="1:1062" ht="12.75" customHeight="1" x14ac:dyDescent="0.25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77"/>
      <c r="AL8" s="77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7"/>
      <c r="BC8" s="77"/>
      <c r="BD8" s="77"/>
      <c r="BE8" s="77"/>
      <c r="BF8" s="77"/>
      <c r="BG8" s="77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  <c r="AMK8"/>
      <c r="AML8"/>
      <c r="AMM8"/>
      <c r="AMN8"/>
      <c r="AMO8"/>
      <c r="AMP8"/>
      <c r="AMQ8"/>
      <c r="AMR8"/>
      <c r="AMS8"/>
      <c r="AMT8"/>
      <c r="AMU8"/>
      <c r="AMV8"/>
      <c r="AMW8"/>
      <c r="AMX8"/>
      <c r="AMY8"/>
      <c r="AMZ8"/>
      <c r="ANA8"/>
      <c r="ANB8"/>
      <c r="ANC8"/>
      <c r="AND8"/>
      <c r="ANE8"/>
      <c r="ANF8"/>
      <c r="ANG8"/>
      <c r="ANH8"/>
      <c r="ANI8"/>
      <c r="ANJ8"/>
      <c r="ANK8"/>
      <c r="ANL8"/>
      <c r="ANM8"/>
      <c r="ANN8"/>
      <c r="ANO8"/>
      <c r="ANP8"/>
      <c r="ANQ8"/>
      <c r="ANR8"/>
      <c r="ANS8"/>
      <c r="ANT8"/>
      <c r="ANU8"/>
      <c r="ANV8"/>
    </row>
    <row r="9" spans="1:1062" ht="24.75" customHeight="1" x14ac:dyDescent="0.25">
      <c r="A9" s="10"/>
      <c r="B9" s="10"/>
      <c r="C9" s="84" t="s">
        <v>28</v>
      </c>
      <c r="D9" s="84"/>
      <c r="E9" s="84"/>
      <c r="F9" s="84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67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  <c r="AMM9"/>
      <c r="AMN9"/>
      <c r="AMO9"/>
      <c r="AMP9"/>
      <c r="AMQ9"/>
      <c r="AMR9"/>
      <c r="AMS9"/>
      <c r="AMT9"/>
      <c r="AMU9"/>
      <c r="AMV9"/>
      <c r="AMW9"/>
      <c r="AMX9"/>
      <c r="AMY9"/>
      <c r="AMZ9"/>
      <c r="ANA9"/>
      <c r="ANB9"/>
      <c r="ANC9"/>
      <c r="AND9"/>
      <c r="ANE9"/>
      <c r="ANF9"/>
      <c r="ANG9"/>
      <c r="ANH9"/>
      <c r="ANI9"/>
      <c r="ANJ9"/>
      <c r="ANK9"/>
      <c r="ANL9"/>
      <c r="ANM9"/>
      <c r="ANN9"/>
      <c r="ANO9"/>
      <c r="ANP9"/>
      <c r="ANQ9"/>
      <c r="ANR9"/>
      <c r="ANS9"/>
      <c r="ANT9"/>
      <c r="ANU9"/>
      <c r="ANV9"/>
    </row>
    <row r="10" spans="1:1062" s="12" customFormat="1" ht="53.25" customHeight="1" x14ac:dyDescent="0.25">
      <c r="A10" s="87" t="s">
        <v>1</v>
      </c>
      <c r="B10" s="50" t="s">
        <v>2</v>
      </c>
      <c r="C10" s="88" t="s">
        <v>3</v>
      </c>
      <c r="D10" s="89" t="s">
        <v>4</v>
      </c>
      <c r="E10" s="88" t="s">
        <v>27</v>
      </c>
      <c r="F10" s="88" t="s">
        <v>5</v>
      </c>
      <c r="G10" s="88" t="s">
        <v>35</v>
      </c>
      <c r="H10" s="90" t="s">
        <v>31</v>
      </c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2"/>
      <c r="AF10" s="82" t="s">
        <v>32</v>
      </c>
      <c r="AG10" s="88" t="s">
        <v>6</v>
      </c>
      <c r="AH10" s="88"/>
      <c r="AI10" s="68" t="s">
        <v>29</v>
      </c>
      <c r="AJ10" s="90" t="s">
        <v>33</v>
      </c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82" t="s">
        <v>34</v>
      </c>
      <c r="BI10" s="12" t="s">
        <v>30</v>
      </c>
    </row>
    <row r="11" spans="1:1062" ht="75" customHeight="1" x14ac:dyDescent="0.25">
      <c r="A11" s="87"/>
      <c r="B11" s="51"/>
      <c r="C11" s="88"/>
      <c r="D11" s="89"/>
      <c r="E11" s="88"/>
      <c r="F11" s="88"/>
      <c r="G11" s="88"/>
      <c r="H11" s="48">
        <v>43101</v>
      </c>
      <c r="I11" s="48">
        <v>43132</v>
      </c>
      <c r="J11" s="48">
        <v>43160</v>
      </c>
      <c r="K11" s="48">
        <v>43191</v>
      </c>
      <c r="L11" s="48">
        <v>43221</v>
      </c>
      <c r="M11" s="48">
        <v>43252</v>
      </c>
      <c r="N11" s="48">
        <v>43282</v>
      </c>
      <c r="O11" s="48">
        <v>43313</v>
      </c>
      <c r="P11" s="48">
        <v>43344</v>
      </c>
      <c r="Q11" s="48">
        <v>43374</v>
      </c>
      <c r="R11" s="48">
        <v>43405</v>
      </c>
      <c r="S11" s="48">
        <v>43435</v>
      </c>
      <c r="T11" s="48">
        <v>43466</v>
      </c>
      <c r="U11" s="48">
        <v>43497</v>
      </c>
      <c r="V11" s="48">
        <v>43525</v>
      </c>
      <c r="W11" s="48">
        <v>43556</v>
      </c>
      <c r="X11" s="48">
        <v>43586</v>
      </c>
      <c r="Y11" s="48">
        <v>43617</v>
      </c>
      <c r="Z11" s="48">
        <v>43647</v>
      </c>
      <c r="AA11" s="48">
        <v>43678</v>
      </c>
      <c r="AB11" s="48">
        <v>43709</v>
      </c>
      <c r="AC11" s="48">
        <v>43739</v>
      </c>
      <c r="AD11" s="48">
        <v>43770</v>
      </c>
      <c r="AE11" s="48">
        <v>43800</v>
      </c>
      <c r="AF11" s="83"/>
      <c r="AG11" s="59" t="s">
        <v>7</v>
      </c>
      <c r="AH11" s="59" t="s">
        <v>8</v>
      </c>
      <c r="AI11" s="69"/>
      <c r="AJ11" s="48">
        <v>43132</v>
      </c>
      <c r="AK11" s="48">
        <v>43160</v>
      </c>
      <c r="AL11" s="48">
        <v>43191</v>
      </c>
      <c r="AM11" s="48">
        <v>43221</v>
      </c>
      <c r="AN11" s="48">
        <v>43252</v>
      </c>
      <c r="AO11" s="48">
        <v>43282</v>
      </c>
      <c r="AP11" s="48">
        <v>43313</v>
      </c>
      <c r="AQ11" s="48">
        <v>43344</v>
      </c>
      <c r="AR11" s="48">
        <v>43374</v>
      </c>
      <c r="AS11" s="48">
        <v>43405</v>
      </c>
      <c r="AT11" s="48">
        <v>43435</v>
      </c>
      <c r="AU11" s="48">
        <v>43466</v>
      </c>
      <c r="AV11" s="48">
        <v>43497</v>
      </c>
      <c r="AW11" s="48">
        <v>43525</v>
      </c>
      <c r="AX11" s="48">
        <v>43556</v>
      </c>
      <c r="AY11" s="48">
        <v>43586</v>
      </c>
      <c r="AZ11" s="48">
        <v>43617</v>
      </c>
      <c r="BA11" s="48">
        <v>43647</v>
      </c>
      <c r="BB11" s="48">
        <v>43678</v>
      </c>
      <c r="BC11" s="48">
        <v>43709</v>
      </c>
      <c r="BD11" s="48">
        <v>43739</v>
      </c>
      <c r="BE11" s="48">
        <v>43770</v>
      </c>
      <c r="BF11" s="48">
        <v>43800</v>
      </c>
      <c r="BG11" s="48">
        <v>43831</v>
      </c>
      <c r="BH11" s="83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  <c r="AML11"/>
      <c r="AMM11"/>
      <c r="AMN11"/>
      <c r="AMO11"/>
      <c r="AMP11"/>
      <c r="AMQ11"/>
      <c r="AMR11"/>
      <c r="AMS11"/>
      <c r="AMT11"/>
      <c r="AMU11"/>
      <c r="AMV11"/>
      <c r="AMW11"/>
      <c r="AMX11"/>
      <c r="AMY11"/>
      <c r="AMZ11"/>
      <c r="ANA11"/>
      <c r="ANB11"/>
      <c r="ANC11"/>
      <c r="AND11"/>
      <c r="ANE11"/>
      <c r="ANF11"/>
      <c r="ANG11"/>
      <c r="ANH11"/>
      <c r="ANI11"/>
      <c r="ANJ11"/>
      <c r="ANK11"/>
      <c r="ANL11"/>
      <c r="ANM11"/>
      <c r="ANN11"/>
      <c r="ANO11"/>
      <c r="ANP11"/>
      <c r="ANQ11"/>
      <c r="ANR11"/>
      <c r="ANS11"/>
      <c r="ANT11"/>
      <c r="ANU11"/>
      <c r="ANV11"/>
    </row>
    <row r="12" spans="1:1062" ht="15.75" customHeight="1" x14ac:dyDescent="0.25">
      <c r="A12" s="11" t="s">
        <v>9</v>
      </c>
      <c r="B12" s="53" t="s">
        <v>10</v>
      </c>
      <c r="C12" s="42" t="s">
        <v>11</v>
      </c>
      <c r="D12" s="53" t="s">
        <v>12</v>
      </c>
      <c r="E12" s="42" t="s">
        <v>13</v>
      </c>
      <c r="F12" s="53" t="s">
        <v>14</v>
      </c>
      <c r="G12" s="42" t="s">
        <v>15</v>
      </c>
      <c r="H12" s="53" t="s">
        <v>16</v>
      </c>
      <c r="I12" s="42" t="s">
        <v>17</v>
      </c>
      <c r="J12" s="53" t="s">
        <v>38</v>
      </c>
      <c r="K12" s="42" t="s">
        <v>18</v>
      </c>
      <c r="L12" s="53" t="s">
        <v>19</v>
      </c>
      <c r="M12" s="42" t="s">
        <v>39</v>
      </c>
      <c r="N12" s="53" t="s">
        <v>20</v>
      </c>
      <c r="O12" s="42" t="s">
        <v>40</v>
      </c>
      <c r="P12" s="53" t="s">
        <v>41</v>
      </c>
      <c r="Q12" s="42" t="s">
        <v>42</v>
      </c>
      <c r="R12" s="53" t="s">
        <v>43</v>
      </c>
      <c r="S12" s="53" t="s">
        <v>44</v>
      </c>
      <c r="T12" s="42" t="s">
        <v>45</v>
      </c>
      <c r="U12" s="53" t="s">
        <v>46</v>
      </c>
      <c r="V12" s="53" t="s">
        <v>47</v>
      </c>
      <c r="W12" s="42" t="s">
        <v>48</v>
      </c>
      <c r="X12" s="53" t="s">
        <v>49</v>
      </c>
      <c r="Y12" s="53" t="s">
        <v>50</v>
      </c>
      <c r="Z12" s="42" t="s">
        <v>51</v>
      </c>
      <c r="AA12" s="53" t="s">
        <v>52</v>
      </c>
      <c r="AB12" s="53" t="s">
        <v>53</v>
      </c>
      <c r="AC12" s="42" t="s">
        <v>54</v>
      </c>
      <c r="AD12" s="53" t="s">
        <v>55</v>
      </c>
      <c r="AE12" s="53" t="s">
        <v>56</v>
      </c>
      <c r="AF12" s="42" t="s">
        <v>57</v>
      </c>
      <c r="AG12" s="53" t="s">
        <v>58</v>
      </c>
      <c r="AH12" s="53" t="s">
        <v>59</v>
      </c>
      <c r="AI12" s="42" t="s">
        <v>60</v>
      </c>
      <c r="AJ12" s="53" t="s">
        <v>61</v>
      </c>
      <c r="AK12" s="53" t="s">
        <v>108</v>
      </c>
      <c r="AL12" s="42" t="s">
        <v>109</v>
      </c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 t="s">
        <v>110</v>
      </c>
      <c r="BC12" s="53" t="s">
        <v>111</v>
      </c>
      <c r="BD12" s="42" t="s">
        <v>112</v>
      </c>
      <c r="BE12" s="53" t="s">
        <v>113</v>
      </c>
      <c r="BF12" s="53" t="s">
        <v>114</v>
      </c>
      <c r="BG12" s="42" t="s">
        <v>115</v>
      </c>
      <c r="BH12" s="53" t="s">
        <v>116</v>
      </c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  <c r="AML12"/>
      <c r="AMM12"/>
      <c r="AMN12"/>
      <c r="AMO12"/>
      <c r="AMP12"/>
      <c r="AMQ12"/>
      <c r="AMR12"/>
      <c r="AMS12"/>
      <c r="AMT12"/>
      <c r="AMU12"/>
      <c r="AMV12"/>
      <c r="AMW12"/>
      <c r="AMX12"/>
      <c r="AMY12"/>
      <c r="AMZ12"/>
      <c r="ANA12"/>
      <c r="ANB12"/>
      <c r="ANC12"/>
      <c r="AND12"/>
      <c r="ANE12"/>
      <c r="ANF12"/>
      <c r="ANG12"/>
      <c r="ANH12"/>
      <c r="ANI12"/>
      <c r="ANJ12"/>
      <c r="ANK12"/>
      <c r="ANL12"/>
      <c r="ANM12"/>
      <c r="ANN12"/>
      <c r="ANO12"/>
      <c r="ANP12"/>
      <c r="ANQ12"/>
      <c r="ANR12"/>
      <c r="ANS12"/>
      <c r="ANT12"/>
      <c r="ANU12"/>
      <c r="ANV12"/>
    </row>
    <row r="13" spans="1:1062" s="13" customFormat="1" ht="39" customHeight="1" x14ac:dyDescent="0.25">
      <c r="A13" s="42" t="s">
        <v>9</v>
      </c>
      <c r="B13" s="52" t="s">
        <v>62</v>
      </c>
      <c r="C13" s="42" t="s">
        <v>21</v>
      </c>
      <c r="D13" s="42"/>
      <c r="E13" s="56"/>
      <c r="F13" s="56"/>
      <c r="G13" s="56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56"/>
      <c r="AF13" s="61"/>
      <c r="AG13" s="58" t="s">
        <v>36</v>
      </c>
      <c r="AH13" s="58" t="s">
        <v>37</v>
      </c>
      <c r="AI13" s="70">
        <f>E13-AF13</f>
        <v>0</v>
      </c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57"/>
      <c r="BI13" s="41" t="e">
        <f>E13-#REF!-BH13</f>
        <v>#REF!</v>
      </c>
    </row>
    <row r="14" spans="1:1062" s="13" customFormat="1" ht="39" customHeight="1" x14ac:dyDescent="0.25">
      <c r="A14" s="81" t="s">
        <v>63</v>
      </c>
      <c r="B14" s="80" t="s">
        <v>64</v>
      </c>
      <c r="C14" s="42" t="s">
        <v>21</v>
      </c>
      <c r="D14" s="42"/>
      <c r="E14" s="56"/>
      <c r="F14" s="56"/>
      <c r="G14" s="56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56"/>
      <c r="AF14" s="61"/>
      <c r="AG14" s="58"/>
      <c r="AH14" s="58"/>
      <c r="AI14" s="70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57"/>
      <c r="BI14" s="41"/>
    </row>
    <row r="15" spans="1:1062" s="13" customFormat="1" ht="39" customHeight="1" x14ac:dyDescent="0.25">
      <c r="A15" s="81" t="s">
        <v>65</v>
      </c>
      <c r="B15" s="80" t="s">
        <v>66</v>
      </c>
      <c r="C15" s="42" t="s">
        <v>21</v>
      </c>
      <c r="D15" s="42"/>
      <c r="E15" s="56"/>
      <c r="F15" s="56"/>
      <c r="G15" s="56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56"/>
      <c r="AF15" s="61"/>
      <c r="AG15" s="58"/>
      <c r="AH15" s="58"/>
      <c r="AI15" s="70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57"/>
      <c r="BI15" s="41"/>
    </row>
    <row r="16" spans="1:1062" s="13" customFormat="1" ht="39" customHeight="1" x14ac:dyDescent="0.25">
      <c r="A16" s="81" t="s">
        <v>67</v>
      </c>
      <c r="B16" s="80" t="s">
        <v>68</v>
      </c>
      <c r="C16" s="42" t="s">
        <v>21</v>
      </c>
      <c r="D16" s="42"/>
      <c r="E16" s="56"/>
      <c r="F16" s="56"/>
      <c r="G16" s="56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56"/>
      <c r="AF16" s="61"/>
      <c r="AG16" s="58"/>
      <c r="AH16" s="58"/>
      <c r="AI16" s="70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57"/>
      <c r="BI16" s="41"/>
    </row>
    <row r="17" spans="1:61 1063:1063" s="63" customFormat="1" ht="28.5" customHeight="1" x14ac:dyDescent="0.25">
      <c r="A17" s="42" t="s">
        <v>10</v>
      </c>
      <c r="B17" s="52" t="s">
        <v>69</v>
      </c>
      <c r="C17" s="42" t="s">
        <v>21</v>
      </c>
      <c r="D17" s="42"/>
      <c r="E17" s="56"/>
      <c r="F17" s="56"/>
      <c r="G17" s="56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56"/>
      <c r="AF17" s="61"/>
      <c r="AG17" s="58" t="s">
        <v>36</v>
      </c>
      <c r="AH17" s="58" t="s">
        <v>37</v>
      </c>
      <c r="AI17" s="70">
        <f>E17-AF17</f>
        <v>0</v>
      </c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57"/>
      <c r="BI17" s="41" t="e">
        <f>E17-#REF!-BH17</f>
        <v>#REF!</v>
      </c>
      <c r="ANW17" s="64"/>
    </row>
    <row r="18" spans="1:61 1063:1063" s="63" customFormat="1" ht="28.5" customHeight="1" x14ac:dyDescent="0.25">
      <c r="A18" s="81" t="s">
        <v>71</v>
      </c>
      <c r="B18" s="80" t="s">
        <v>70</v>
      </c>
      <c r="C18" s="42" t="s">
        <v>21</v>
      </c>
      <c r="D18" s="42"/>
      <c r="E18" s="56"/>
      <c r="F18" s="56"/>
      <c r="G18" s="56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56"/>
      <c r="AF18" s="61"/>
      <c r="AG18" s="58"/>
      <c r="AH18" s="58"/>
      <c r="AI18" s="70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57"/>
      <c r="BI18" s="41"/>
      <c r="ANW18" s="64"/>
    </row>
    <row r="19" spans="1:61 1063:1063" s="63" customFormat="1" ht="28.5" customHeight="1" x14ac:dyDescent="0.25">
      <c r="A19" s="81" t="s">
        <v>72</v>
      </c>
      <c r="B19" s="80" t="s">
        <v>73</v>
      </c>
      <c r="C19" s="42" t="s">
        <v>21</v>
      </c>
      <c r="D19" s="42"/>
      <c r="E19" s="56"/>
      <c r="F19" s="56"/>
      <c r="G19" s="56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56"/>
      <c r="AF19" s="61"/>
      <c r="AG19" s="58"/>
      <c r="AH19" s="58"/>
      <c r="AI19" s="70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57"/>
      <c r="BI19" s="41"/>
      <c r="ANW19" s="64"/>
    </row>
    <row r="20" spans="1:61 1063:1063" s="63" customFormat="1" ht="28.5" customHeight="1" x14ac:dyDescent="0.25">
      <c r="A20" s="81" t="s">
        <v>74</v>
      </c>
      <c r="B20" s="80" t="s">
        <v>75</v>
      </c>
      <c r="C20" s="42" t="s">
        <v>21</v>
      </c>
      <c r="D20" s="42"/>
      <c r="E20" s="56"/>
      <c r="F20" s="56"/>
      <c r="G20" s="56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56"/>
      <c r="AF20" s="61"/>
      <c r="AG20" s="58"/>
      <c r="AH20" s="58"/>
      <c r="AI20" s="70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57"/>
      <c r="BI20" s="41"/>
      <c r="ANW20" s="64"/>
    </row>
    <row r="21" spans="1:61 1063:1063" s="63" customFormat="1" ht="28.5" customHeight="1" x14ac:dyDescent="0.25">
      <c r="A21" s="81" t="s">
        <v>76</v>
      </c>
      <c r="B21" s="80" t="s">
        <v>77</v>
      </c>
      <c r="C21" s="42" t="s">
        <v>21</v>
      </c>
      <c r="D21" s="42"/>
      <c r="E21" s="56"/>
      <c r="F21" s="56"/>
      <c r="G21" s="56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56"/>
      <c r="AF21" s="61"/>
      <c r="AG21" s="58"/>
      <c r="AH21" s="58"/>
      <c r="AI21" s="70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57"/>
      <c r="BI21" s="41"/>
      <c r="ANW21" s="64"/>
    </row>
    <row r="22" spans="1:61 1063:1063" s="63" customFormat="1" ht="28.5" customHeight="1" x14ac:dyDescent="0.25">
      <c r="A22" s="81" t="s">
        <v>78</v>
      </c>
      <c r="B22" s="80" t="s">
        <v>79</v>
      </c>
      <c r="C22" s="42" t="s">
        <v>21</v>
      </c>
      <c r="D22" s="42"/>
      <c r="E22" s="56"/>
      <c r="F22" s="56"/>
      <c r="G22" s="56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56"/>
      <c r="AF22" s="61"/>
      <c r="AG22" s="58"/>
      <c r="AH22" s="58"/>
      <c r="AI22" s="70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57"/>
      <c r="BI22" s="41"/>
      <c r="ANW22" s="64"/>
    </row>
    <row r="23" spans="1:61 1063:1063" s="63" customFormat="1" ht="28.5" customHeight="1" x14ac:dyDescent="0.25">
      <c r="A23" s="81" t="s">
        <v>80</v>
      </c>
      <c r="B23" s="80" t="s">
        <v>84</v>
      </c>
      <c r="C23" s="42" t="s">
        <v>21</v>
      </c>
      <c r="D23" s="42"/>
      <c r="E23" s="56"/>
      <c r="F23" s="56"/>
      <c r="G23" s="56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56"/>
      <c r="AF23" s="61"/>
      <c r="AG23" s="58"/>
      <c r="AH23" s="58"/>
      <c r="AI23" s="70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57"/>
      <c r="BI23" s="41"/>
      <c r="ANW23" s="64"/>
    </row>
    <row r="24" spans="1:61 1063:1063" s="63" customFormat="1" ht="28.5" customHeight="1" x14ac:dyDescent="0.25">
      <c r="A24" s="81" t="s">
        <v>83</v>
      </c>
      <c r="B24" s="80" t="s">
        <v>81</v>
      </c>
      <c r="C24" s="42" t="s">
        <v>21</v>
      </c>
      <c r="D24" s="42"/>
      <c r="E24" s="56"/>
      <c r="F24" s="56"/>
      <c r="G24" s="56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56"/>
      <c r="AF24" s="61"/>
      <c r="AG24" s="58"/>
      <c r="AH24" s="58"/>
      <c r="AI24" s="70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57"/>
      <c r="BI24" s="41"/>
      <c r="ANW24" s="64"/>
    </row>
    <row r="25" spans="1:61 1063:1063" s="63" customFormat="1" ht="28.5" customHeight="1" x14ac:dyDescent="0.25">
      <c r="A25" s="81" t="s">
        <v>85</v>
      </c>
      <c r="B25" s="80" t="s">
        <v>82</v>
      </c>
      <c r="C25" s="42" t="s">
        <v>21</v>
      </c>
      <c r="D25" s="42"/>
      <c r="E25" s="56"/>
      <c r="F25" s="56"/>
      <c r="G25" s="56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56"/>
      <c r="AF25" s="61"/>
      <c r="AG25" s="58"/>
      <c r="AH25" s="58"/>
      <c r="AI25" s="70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57"/>
      <c r="BI25" s="41"/>
      <c r="ANW25" s="64"/>
    </row>
    <row r="26" spans="1:61 1063:1063" s="63" customFormat="1" ht="28.5" customHeight="1" x14ac:dyDescent="0.25">
      <c r="A26" s="81" t="s">
        <v>86</v>
      </c>
      <c r="B26" s="80" t="s">
        <v>87</v>
      </c>
      <c r="C26" s="42" t="s">
        <v>21</v>
      </c>
      <c r="D26" s="42"/>
      <c r="E26" s="56"/>
      <c r="F26" s="56"/>
      <c r="G26" s="56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56"/>
      <c r="AF26" s="61"/>
      <c r="AG26" s="58"/>
      <c r="AH26" s="58"/>
      <c r="AI26" s="70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57"/>
      <c r="BI26" s="41"/>
      <c r="ANW26" s="64"/>
    </row>
    <row r="27" spans="1:61 1063:1063" s="63" customFormat="1" ht="28.5" customHeight="1" x14ac:dyDescent="0.25">
      <c r="A27" s="81" t="s">
        <v>88</v>
      </c>
      <c r="B27" s="80" t="s">
        <v>89</v>
      </c>
      <c r="C27" s="42" t="s">
        <v>21</v>
      </c>
      <c r="D27" s="42"/>
      <c r="E27" s="56"/>
      <c r="F27" s="56"/>
      <c r="G27" s="56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56"/>
      <c r="AF27" s="61"/>
      <c r="AG27" s="58"/>
      <c r="AH27" s="58"/>
      <c r="AI27" s="70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57"/>
      <c r="BI27" s="41"/>
      <c r="ANW27" s="64"/>
    </row>
    <row r="28" spans="1:61 1063:1063" s="63" customFormat="1" ht="28.5" customHeight="1" x14ac:dyDescent="0.25">
      <c r="A28" s="81" t="s">
        <v>90</v>
      </c>
      <c r="B28" s="80" t="s">
        <v>91</v>
      </c>
      <c r="C28" s="42" t="s">
        <v>21</v>
      </c>
      <c r="D28" s="42"/>
      <c r="E28" s="56"/>
      <c r="F28" s="56"/>
      <c r="G28" s="56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56"/>
      <c r="AF28" s="61"/>
      <c r="AG28" s="58"/>
      <c r="AH28" s="58"/>
      <c r="AI28" s="70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57"/>
      <c r="BI28" s="41"/>
      <c r="ANW28" s="64"/>
    </row>
    <row r="29" spans="1:61 1063:1063" s="63" customFormat="1" ht="28.5" customHeight="1" x14ac:dyDescent="0.25">
      <c r="A29" s="81" t="s">
        <v>92</v>
      </c>
      <c r="B29" s="80" t="s">
        <v>93</v>
      </c>
      <c r="C29" s="42" t="s">
        <v>21</v>
      </c>
      <c r="D29" s="42"/>
      <c r="E29" s="56"/>
      <c r="F29" s="56"/>
      <c r="G29" s="56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56"/>
      <c r="AF29" s="61"/>
      <c r="AG29" s="58"/>
      <c r="AH29" s="58"/>
      <c r="AI29" s="70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57"/>
      <c r="BI29" s="41"/>
      <c r="ANW29" s="64"/>
    </row>
    <row r="30" spans="1:61 1063:1063" s="63" customFormat="1" ht="28.5" customHeight="1" x14ac:dyDescent="0.25">
      <c r="A30" s="81" t="s">
        <v>98</v>
      </c>
      <c r="B30" s="80" t="s">
        <v>94</v>
      </c>
      <c r="C30" s="42" t="s">
        <v>21</v>
      </c>
      <c r="D30" s="42"/>
      <c r="E30" s="56"/>
      <c r="F30" s="56"/>
      <c r="G30" s="56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56"/>
      <c r="AF30" s="61"/>
      <c r="AG30" s="58"/>
      <c r="AH30" s="58"/>
      <c r="AI30" s="70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57"/>
      <c r="BI30" s="41"/>
      <c r="ANW30" s="64"/>
    </row>
    <row r="31" spans="1:61 1063:1063" s="63" customFormat="1" ht="28.5" customHeight="1" x14ac:dyDescent="0.25">
      <c r="A31" s="81" t="s">
        <v>99</v>
      </c>
      <c r="B31" s="80" t="s">
        <v>95</v>
      </c>
      <c r="C31" s="42" t="s">
        <v>21</v>
      </c>
      <c r="D31" s="42"/>
      <c r="E31" s="56"/>
      <c r="F31" s="56"/>
      <c r="G31" s="56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56"/>
      <c r="AF31" s="61"/>
      <c r="AG31" s="58"/>
      <c r="AH31" s="58"/>
      <c r="AI31" s="70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57"/>
      <c r="BI31" s="41"/>
      <c r="ANW31" s="64"/>
    </row>
    <row r="32" spans="1:61 1063:1063" s="63" customFormat="1" ht="36" customHeight="1" x14ac:dyDescent="0.25">
      <c r="A32" s="81" t="s">
        <v>100</v>
      </c>
      <c r="B32" s="80" t="s">
        <v>96</v>
      </c>
      <c r="C32" s="42" t="s">
        <v>21</v>
      </c>
      <c r="D32" s="42"/>
      <c r="E32" s="56"/>
      <c r="F32" s="56"/>
      <c r="G32" s="56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56"/>
      <c r="AF32" s="61"/>
      <c r="AG32" s="58"/>
      <c r="AH32" s="58"/>
      <c r="AI32" s="70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57"/>
      <c r="BI32" s="41"/>
      <c r="ANW32" s="64"/>
    </row>
    <row r="33" spans="1:1063" s="63" customFormat="1" ht="28.5" customHeight="1" x14ac:dyDescent="0.25">
      <c r="A33" s="81" t="s">
        <v>101</v>
      </c>
      <c r="B33" s="80" t="s">
        <v>97</v>
      </c>
      <c r="C33" s="42" t="s">
        <v>21</v>
      </c>
      <c r="D33" s="42"/>
      <c r="E33" s="56"/>
      <c r="F33" s="56"/>
      <c r="G33" s="56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56"/>
      <c r="AF33" s="61"/>
      <c r="AG33" s="58"/>
      <c r="AH33" s="58"/>
      <c r="AI33" s="70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57"/>
      <c r="BI33" s="41"/>
      <c r="ANW33" s="64"/>
    </row>
    <row r="34" spans="1:1063" s="13" customFormat="1" ht="36.75" customHeight="1" x14ac:dyDescent="0.25">
      <c r="A34" s="42" t="s">
        <v>11</v>
      </c>
      <c r="B34" s="52" t="s">
        <v>102</v>
      </c>
      <c r="C34" s="42" t="s">
        <v>21</v>
      </c>
      <c r="D34" s="42"/>
      <c r="E34" s="56"/>
      <c r="F34" s="56"/>
      <c r="G34" s="56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0"/>
      <c r="AF34" s="61"/>
      <c r="AG34" s="58" t="s">
        <v>36</v>
      </c>
      <c r="AH34" s="58" t="s">
        <v>37</v>
      </c>
      <c r="AI34" s="70">
        <f>E34-AF34</f>
        <v>0</v>
      </c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57"/>
      <c r="BI34" s="41" t="e">
        <f>E34-#REF!-BH34</f>
        <v>#REF!</v>
      </c>
    </row>
    <row r="35" spans="1:1063" s="13" customFormat="1" ht="83.25" customHeight="1" x14ac:dyDescent="0.25">
      <c r="A35" s="42" t="s">
        <v>12</v>
      </c>
      <c r="B35" s="52" t="s">
        <v>103</v>
      </c>
      <c r="C35" s="42" t="s">
        <v>21</v>
      </c>
      <c r="D35" s="42"/>
      <c r="E35" s="56"/>
      <c r="F35" s="56"/>
      <c r="G35" s="56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1"/>
      <c r="AG35" s="58" t="s">
        <v>36</v>
      </c>
      <c r="AH35" s="58" t="s">
        <v>37</v>
      </c>
      <c r="AI35" s="70">
        <f>E35-AF35</f>
        <v>0</v>
      </c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7"/>
      <c r="BI35" s="41" t="e">
        <f>E35-#REF!-BH35</f>
        <v>#REF!</v>
      </c>
    </row>
    <row r="36" spans="1:1063" ht="18" customHeight="1" outlineLevel="1" x14ac:dyDescent="0.25">
      <c r="A36" s="44"/>
      <c r="B36" s="54" t="s">
        <v>22</v>
      </c>
      <c r="C36" s="45"/>
      <c r="D36" s="46"/>
      <c r="E36" s="47">
        <f t="shared" ref="E36:R36" si="0">SUM(E13:E35)</f>
        <v>0</v>
      </c>
      <c r="F36" s="47">
        <f t="shared" si="0"/>
        <v>0</v>
      </c>
      <c r="G36" s="47">
        <f t="shared" si="0"/>
        <v>0</v>
      </c>
      <c r="H36" s="47">
        <f t="shared" si="0"/>
        <v>0</v>
      </c>
      <c r="I36" s="47">
        <f t="shared" si="0"/>
        <v>0</v>
      </c>
      <c r="J36" s="47">
        <f t="shared" si="0"/>
        <v>0</v>
      </c>
      <c r="K36" s="47">
        <f t="shared" si="0"/>
        <v>0</v>
      </c>
      <c r="L36" s="47">
        <f t="shared" si="0"/>
        <v>0</v>
      </c>
      <c r="M36" s="47">
        <f t="shared" si="0"/>
        <v>0</v>
      </c>
      <c r="N36" s="47">
        <f t="shared" si="0"/>
        <v>0</v>
      </c>
      <c r="O36" s="47">
        <f t="shared" si="0"/>
        <v>0</v>
      </c>
      <c r="P36" s="47">
        <f t="shared" si="0"/>
        <v>0</v>
      </c>
      <c r="Q36" s="47">
        <f t="shared" si="0"/>
        <v>0</v>
      </c>
      <c r="R36" s="47">
        <f t="shared" si="0"/>
        <v>0</v>
      </c>
      <c r="S36" s="47">
        <f t="shared" ref="S36:BF36" si="1">SUM(S13:S35)</f>
        <v>0</v>
      </c>
      <c r="T36" s="47">
        <f t="shared" si="1"/>
        <v>0</v>
      </c>
      <c r="U36" s="47">
        <f t="shared" si="1"/>
        <v>0</v>
      </c>
      <c r="V36" s="47">
        <f t="shared" si="1"/>
        <v>0</v>
      </c>
      <c r="W36" s="47">
        <f t="shared" si="1"/>
        <v>0</v>
      </c>
      <c r="X36" s="47">
        <f t="shared" si="1"/>
        <v>0</v>
      </c>
      <c r="Y36" s="47">
        <f t="shared" si="1"/>
        <v>0</v>
      </c>
      <c r="Z36" s="47">
        <f t="shared" si="1"/>
        <v>0</v>
      </c>
      <c r="AA36" s="47">
        <f t="shared" si="1"/>
        <v>0</v>
      </c>
      <c r="AB36" s="47">
        <f t="shared" si="1"/>
        <v>0</v>
      </c>
      <c r="AC36" s="47">
        <f t="shared" si="1"/>
        <v>0</v>
      </c>
      <c r="AD36" s="47">
        <f t="shared" si="1"/>
        <v>0</v>
      </c>
      <c r="AE36" s="47">
        <f t="shared" si="1"/>
        <v>0</v>
      </c>
      <c r="AF36" s="47">
        <f t="shared" si="1"/>
        <v>0</v>
      </c>
      <c r="AG36" s="47"/>
      <c r="AH36" s="47"/>
      <c r="AI36" s="47">
        <f t="shared" si="1"/>
        <v>0</v>
      </c>
      <c r="AJ36" s="47">
        <f t="shared" si="1"/>
        <v>0</v>
      </c>
      <c r="AK36" s="47">
        <f t="shared" si="1"/>
        <v>0</v>
      </c>
      <c r="AL36" s="47">
        <f t="shared" si="1"/>
        <v>0</v>
      </c>
      <c r="AM36" s="47">
        <f t="shared" si="1"/>
        <v>0</v>
      </c>
      <c r="AN36" s="47">
        <f t="shared" si="1"/>
        <v>0</v>
      </c>
      <c r="AO36" s="47">
        <f t="shared" si="1"/>
        <v>0</v>
      </c>
      <c r="AP36" s="47">
        <f t="shared" si="1"/>
        <v>0</v>
      </c>
      <c r="AQ36" s="47">
        <f t="shared" si="1"/>
        <v>0</v>
      </c>
      <c r="AR36" s="47">
        <f t="shared" si="1"/>
        <v>0</v>
      </c>
      <c r="AS36" s="47">
        <f t="shared" si="1"/>
        <v>0</v>
      </c>
      <c r="AT36" s="47">
        <f t="shared" si="1"/>
        <v>0</v>
      </c>
      <c r="AU36" s="47">
        <f t="shared" si="1"/>
        <v>0</v>
      </c>
      <c r="AV36" s="47">
        <f t="shared" si="1"/>
        <v>0</v>
      </c>
      <c r="AW36" s="47">
        <f t="shared" si="1"/>
        <v>0</v>
      </c>
      <c r="AX36" s="47">
        <f t="shared" si="1"/>
        <v>0</v>
      </c>
      <c r="AY36" s="47">
        <f t="shared" si="1"/>
        <v>0</v>
      </c>
      <c r="AZ36" s="47">
        <f t="shared" si="1"/>
        <v>0</v>
      </c>
      <c r="BA36" s="47">
        <f t="shared" si="1"/>
        <v>0</v>
      </c>
      <c r="BB36" s="47">
        <f t="shared" si="1"/>
        <v>0</v>
      </c>
      <c r="BC36" s="47">
        <f t="shared" si="1"/>
        <v>0</v>
      </c>
      <c r="BD36" s="47">
        <f t="shared" si="1"/>
        <v>0</v>
      </c>
      <c r="BE36" s="47">
        <f t="shared" si="1"/>
        <v>0</v>
      </c>
      <c r="BF36" s="47">
        <f t="shared" si="1"/>
        <v>0</v>
      </c>
      <c r="BG36" s="47">
        <f>SUM(BG13:BG35)</f>
        <v>0</v>
      </c>
      <c r="BH36" s="47">
        <f>SUM(BH13:BH35)</f>
        <v>0</v>
      </c>
      <c r="BI36" s="41" t="e">
        <f>E36-#REF!-BH36</f>
        <v>#REF!</v>
      </c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  <c r="AMK36"/>
      <c r="AML36"/>
      <c r="AMM36"/>
      <c r="AMN36"/>
      <c r="AMO36"/>
      <c r="AMP36"/>
      <c r="AMQ36"/>
      <c r="AMR36"/>
      <c r="AMS36"/>
      <c r="AMT36"/>
      <c r="AMU36"/>
      <c r="AMV36"/>
      <c r="AMW36"/>
      <c r="AMX36"/>
      <c r="AMY36"/>
      <c r="AMZ36"/>
      <c r="ANA36"/>
      <c r="ANB36"/>
      <c r="ANC36"/>
      <c r="AND36"/>
      <c r="ANE36"/>
      <c r="ANF36"/>
      <c r="ANG36"/>
      <c r="ANH36"/>
      <c r="ANI36"/>
      <c r="ANJ36"/>
      <c r="ANK36"/>
      <c r="ANL36"/>
      <c r="ANM36"/>
      <c r="ANN36"/>
      <c r="ANO36"/>
      <c r="ANP36"/>
      <c r="ANQ36"/>
      <c r="ANR36"/>
      <c r="ANS36"/>
      <c r="ANT36"/>
      <c r="ANU36"/>
      <c r="ANV36"/>
    </row>
    <row r="37" spans="1:1063" s="18" customFormat="1" ht="18" customHeight="1" x14ac:dyDescent="0.25">
      <c r="A37" s="14"/>
      <c r="B37" s="55" t="s">
        <v>23</v>
      </c>
      <c r="C37" s="15"/>
      <c r="D37" s="16"/>
      <c r="E37" s="17">
        <f>E36*0.18</f>
        <v>0</v>
      </c>
      <c r="F37" s="17">
        <f t="shared" ref="F37:BH37" si="2">F36*0.18</f>
        <v>0</v>
      </c>
      <c r="G37" s="17">
        <f t="shared" si="2"/>
        <v>0</v>
      </c>
      <c r="H37" s="17">
        <f t="shared" si="2"/>
        <v>0</v>
      </c>
      <c r="I37" s="17">
        <f t="shared" si="2"/>
        <v>0</v>
      </c>
      <c r="J37" s="17">
        <f t="shared" si="2"/>
        <v>0</v>
      </c>
      <c r="K37" s="17">
        <f t="shared" si="2"/>
        <v>0</v>
      </c>
      <c r="L37" s="17">
        <f t="shared" si="2"/>
        <v>0</v>
      </c>
      <c r="M37" s="17">
        <f t="shared" si="2"/>
        <v>0</v>
      </c>
      <c r="N37" s="17">
        <f t="shared" si="2"/>
        <v>0</v>
      </c>
      <c r="O37" s="17">
        <f t="shared" si="2"/>
        <v>0</v>
      </c>
      <c r="P37" s="17">
        <f t="shared" si="2"/>
        <v>0</v>
      </c>
      <c r="Q37" s="17">
        <f t="shared" si="2"/>
        <v>0</v>
      </c>
      <c r="R37" s="17">
        <f t="shared" si="2"/>
        <v>0</v>
      </c>
      <c r="S37" s="17">
        <f t="shared" ref="S37:BF37" si="3">S36*0.18</f>
        <v>0</v>
      </c>
      <c r="T37" s="17">
        <f t="shared" si="3"/>
        <v>0</v>
      </c>
      <c r="U37" s="17">
        <f t="shared" si="3"/>
        <v>0</v>
      </c>
      <c r="V37" s="17">
        <f t="shared" si="3"/>
        <v>0</v>
      </c>
      <c r="W37" s="17">
        <f t="shared" si="3"/>
        <v>0</v>
      </c>
      <c r="X37" s="17">
        <f t="shared" si="3"/>
        <v>0</v>
      </c>
      <c r="Y37" s="17">
        <f t="shared" si="3"/>
        <v>0</v>
      </c>
      <c r="Z37" s="17">
        <f t="shared" si="3"/>
        <v>0</v>
      </c>
      <c r="AA37" s="17">
        <f t="shared" si="3"/>
        <v>0</v>
      </c>
      <c r="AB37" s="17">
        <f t="shared" si="3"/>
        <v>0</v>
      </c>
      <c r="AC37" s="17">
        <f t="shared" si="3"/>
        <v>0</v>
      </c>
      <c r="AD37" s="17">
        <f t="shared" si="3"/>
        <v>0</v>
      </c>
      <c r="AE37" s="17">
        <f t="shared" si="3"/>
        <v>0</v>
      </c>
      <c r="AF37" s="17">
        <f t="shared" si="3"/>
        <v>0</v>
      </c>
      <c r="AG37" s="17"/>
      <c r="AH37" s="17"/>
      <c r="AI37" s="17">
        <f t="shared" si="3"/>
        <v>0</v>
      </c>
      <c r="AJ37" s="17">
        <f t="shared" si="3"/>
        <v>0</v>
      </c>
      <c r="AK37" s="17">
        <f t="shared" si="3"/>
        <v>0</v>
      </c>
      <c r="AL37" s="17">
        <f t="shared" si="3"/>
        <v>0</v>
      </c>
      <c r="AM37" s="17">
        <f t="shared" si="3"/>
        <v>0</v>
      </c>
      <c r="AN37" s="17">
        <f t="shared" si="3"/>
        <v>0</v>
      </c>
      <c r="AO37" s="17">
        <f t="shared" si="3"/>
        <v>0</v>
      </c>
      <c r="AP37" s="17">
        <f t="shared" si="3"/>
        <v>0</v>
      </c>
      <c r="AQ37" s="17">
        <f t="shared" si="3"/>
        <v>0</v>
      </c>
      <c r="AR37" s="17">
        <f t="shared" si="3"/>
        <v>0</v>
      </c>
      <c r="AS37" s="17">
        <f t="shared" si="3"/>
        <v>0</v>
      </c>
      <c r="AT37" s="17">
        <f t="shared" si="3"/>
        <v>0</v>
      </c>
      <c r="AU37" s="17">
        <f t="shared" si="3"/>
        <v>0</v>
      </c>
      <c r="AV37" s="17">
        <f t="shared" si="3"/>
        <v>0</v>
      </c>
      <c r="AW37" s="17">
        <f t="shared" si="3"/>
        <v>0</v>
      </c>
      <c r="AX37" s="17">
        <f t="shared" si="3"/>
        <v>0</v>
      </c>
      <c r="AY37" s="17">
        <f t="shared" si="3"/>
        <v>0</v>
      </c>
      <c r="AZ37" s="17">
        <f t="shared" si="3"/>
        <v>0</v>
      </c>
      <c r="BA37" s="17">
        <f t="shared" si="3"/>
        <v>0</v>
      </c>
      <c r="BB37" s="17">
        <f t="shared" si="3"/>
        <v>0</v>
      </c>
      <c r="BC37" s="17">
        <f t="shared" si="3"/>
        <v>0</v>
      </c>
      <c r="BD37" s="17">
        <f t="shared" si="3"/>
        <v>0</v>
      </c>
      <c r="BE37" s="17">
        <f t="shared" si="3"/>
        <v>0</v>
      </c>
      <c r="BF37" s="17">
        <f t="shared" si="3"/>
        <v>0</v>
      </c>
      <c r="BG37" s="17">
        <f t="shared" si="2"/>
        <v>0</v>
      </c>
      <c r="BH37" s="17">
        <f t="shared" si="2"/>
        <v>0</v>
      </c>
      <c r="BI37" s="41" t="e">
        <f>E37-#REF!-BH37</f>
        <v>#REF!</v>
      </c>
    </row>
    <row r="38" spans="1:1063" s="19" customFormat="1" ht="18" customHeight="1" x14ac:dyDescent="0.25">
      <c r="A38" s="14"/>
      <c r="B38" s="55" t="s">
        <v>24</v>
      </c>
      <c r="C38" s="15"/>
      <c r="D38" s="16"/>
      <c r="E38" s="17">
        <f>SUM(E36:E37)</f>
        <v>0</v>
      </c>
      <c r="F38" s="17">
        <f t="shared" ref="F38:BH38" si="4">SUM(F36:F37)</f>
        <v>0</v>
      </c>
      <c r="G38" s="17">
        <f t="shared" si="4"/>
        <v>0</v>
      </c>
      <c r="H38" s="17">
        <f t="shared" si="4"/>
        <v>0</v>
      </c>
      <c r="I38" s="17">
        <f t="shared" si="4"/>
        <v>0</v>
      </c>
      <c r="J38" s="17">
        <f t="shared" si="4"/>
        <v>0</v>
      </c>
      <c r="K38" s="17">
        <f t="shared" si="4"/>
        <v>0</v>
      </c>
      <c r="L38" s="17">
        <f t="shared" si="4"/>
        <v>0</v>
      </c>
      <c r="M38" s="17">
        <f t="shared" si="4"/>
        <v>0</v>
      </c>
      <c r="N38" s="17">
        <f t="shared" si="4"/>
        <v>0</v>
      </c>
      <c r="O38" s="17">
        <f t="shared" si="4"/>
        <v>0</v>
      </c>
      <c r="P38" s="17">
        <f t="shared" si="4"/>
        <v>0</v>
      </c>
      <c r="Q38" s="17">
        <f t="shared" si="4"/>
        <v>0</v>
      </c>
      <c r="R38" s="17">
        <f t="shared" si="4"/>
        <v>0</v>
      </c>
      <c r="S38" s="17">
        <f t="shared" ref="S38:BF38" si="5">SUM(S36:S37)</f>
        <v>0</v>
      </c>
      <c r="T38" s="17">
        <f t="shared" si="5"/>
        <v>0</v>
      </c>
      <c r="U38" s="17">
        <f t="shared" si="5"/>
        <v>0</v>
      </c>
      <c r="V38" s="17">
        <f t="shared" si="5"/>
        <v>0</v>
      </c>
      <c r="W38" s="17">
        <f t="shared" si="5"/>
        <v>0</v>
      </c>
      <c r="X38" s="17">
        <f t="shared" si="5"/>
        <v>0</v>
      </c>
      <c r="Y38" s="17">
        <f t="shared" si="5"/>
        <v>0</v>
      </c>
      <c r="Z38" s="17">
        <f t="shared" si="5"/>
        <v>0</v>
      </c>
      <c r="AA38" s="17">
        <f t="shared" si="5"/>
        <v>0</v>
      </c>
      <c r="AB38" s="17">
        <f t="shared" si="5"/>
        <v>0</v>
      </c>
      <c r="AC38" s="17">
        <f t="shared" si="5"/>
        <v>0</v>
      </c>
      <c r="AD38" s="17">
        <f t="shared" si="5"/>
        <v>0</v>
      </c>
      <c r="AE38" s="17">
        <f t="shared" si="5"/>
        <v>0</v>
      </c>
      <c r="AF38" s="17">
        <f t="shared" si="5"/>
        <v>0</v>
      </c>
      <c r="AG38" s="17"/>
      <c r="AH38" s="17"/>
      <c r="AI38" s="17">
        <f t="shared" si="5"/>
        <v>0</v>
      </c>
      <c r="AJ38" s="17">
        <f t="shared" si="5"/>
        <v>0</v>
      </c>
      <c r="AK38" s="17">
        <f t="shared" si="5"/>
        <v>0</v>
      </c>
      <c r="AL38" s="17">
        <f t="shared" si="5"/>
        <v>0</v>
      </c>
      <c r="AM38" s="17">
        <f t="shared" si="5"/>
        <v>0</v>
      </c>
      <c r="AN38" s="17">
        <f t="shared" si="5"/>
        <v>0</v>
      </c>
      <c r="AO38" s="17">
        <f t="shared" si="5"/>
        <v>0</v>
      </c>
      <c r="AP38" s="17">
        <f t="shared" si="5"/>
        <v>0</v>
      </c>
      <c r="AQ38" s="17">
        <f t="shared" si="5"/>
        <v>0</v>
      </c>
      <c r="AR38" s="17">
        <f t="shared" si="5"/>
        <v>0</v>
      </c>
      <c r="AS38" s="17">
        <f t="shared" si="5"/>
        <v>0</v>
      </c>
      <c r="AT38" s="17">
        <f t="shared" si="5"/>
        <v>0</v>
      </c>
      <c r="AU38" s="17">
        <f t="shared" si="5"/>
        <v>0</v>
      </c>
      <c r="AV38" s="17">
        <f t="shared" si="5"/>
        <v>0</v>
      </c>
      <c r="AW38" s="17">
        <f t="shared" si="5"/>
        <v>0</v>
      </c>
      <c r="AX38" s="17">
        <f t="shared" si="5"/>
        <v>0</v>
      </c>
      <c r="AY38" s="17">
        <f t="shared" si="5"/>
        <v>0</v>
      </c>
      <c r="AZ38" s="17">
        <f t="shared" si="5"/>
        <v>0</v>
      </c>
      <c r="BA38" s="17">
        <f t="shared" si="5"/>
        <v>0</v>
      </c>
      <c r="BB38" s="17">
        <f t="shared" si="5"/>
        <v>0</v>
      </c>
      <c r="BC38" s="17">
        <f t="shared" si="5"/>
        <v>0</v>
      </c>
      <c r="BD38" s="17">
        <f t="shared" si="5"/>
        <v>0</v>
      </c>
      <c r="BE38" s="17">
        <f t="shared" si="5"/>
        <v>0</v>
      </c>
      <c r="BF38" s="17">
        <f t="shared" si="5"/>
        <v>0</v>
      </c>
      <c r="BG38" s="17">
        <f t="shared" si="4"/>
        <v>0</v>
      </c>
      <c r="BH38" s="17">
        <f t="shared" si="4"/>
        <v>0</v>
      </c>
      <c r="BI38" s="41" t="e">
        <f>E38-#REF!-BH38</f>
        <v>#REF!</v>
      </c>
    </row>
    <row r="39" spans="1:1063" s="24" customFormat="1" ht="18" customHeight="1" x14ac:dyDescent="0.25">
      <c r="A39" s="20"/>
      <c r="B39" s="20"/>
      <c r="C39" s="21"/>
      <c r="D39" s="22"/>
      <c r="E39" s="22"/>
      <c r="F39" s="23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7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</row>
    <row r="40" spans="1:1063" s="28" customFormat="1" ht="18" customHeight="1" x14ac:dyDescent="0.25">
      <c r="A40" s="25"/>
      <c r="B40" s="25"/>
      <c r="C40" s="26"/>
      <c r="D40" s="27"/>
      <c r="E40" s="27"/>
      <c r="F40" s="29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H40" s="31" t="s">
        <v>25</v>
      </c>
      <c r="AI40" s="72"/>
    </row>
    <row r="41" spans="1:1063" ht="18" customHeight="1" x14ac:dyDescent="0.25">
      <c r="A41" s="25"/>
      <c r="B41" s="25"/>
      <c r="C41" s="32"/>
      <c r="D41" s="33"/>
      <c r="E41" s="27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/>
      <c r="AH41"/>
      <c r="AI41" s="66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  <c r="AMK41"/>
      <c r="AML41"/>
      <c r="AMM41"/>
      <c r="AMN41"/>
      <c r="AMO41"/>
      <c r="AMP41"/>
      <c r="AMQ41"/>
      <c r="AMR41"/>
      <c r="AMS41"/>
      <c r="AMT41"/>
      <c r="AMU41"/>
      <c r="AMV41"/>
      <c r="AMW41"/>
      <c r="AMX41"/>
      <c r="AMY41"/>
      <c r="AMZ41"/>
      <c r="ANA41"/>
      <c r="ANB41"/>
      <c r="ANC41"/>
      <c r="AND41"/>
      <c r="ANE41"/>
      <c r="ANF41"/>
      <c r="ANG41"/>
      <c r="ANH41"/>
      <c r="ANI41"/>
      <c r="ANJ41"/>
      <c r="ANK41"/>
      <c r="ANL41"/>
      <c r="ANM41"/>
      <c r="ANN41"/>
      <c r="ANO41"/>
      <c r="ANP41"/>
      <c r="ANQ41"/>
      <c r="ANR41"/>
      <c r="ANS41"/>
      <c r="ANT41"/>
      <c r="ANU41"/>
      <c r="ANV41"/>
    </row>
    <row r="42" spans="1:1063" ht="18" customHeight="1" x14ac:dyDescent="0.25">
      <c r="A42" s="35"/>
      <c r="B42" s="35"/>
      <c r="C42" s="37"/>
      <c r="D42" s="38"/>
      <c r="E42" s="27"/>
      <c r="F42" t="s">
        <v>25</v>
      </c>
      <c r="G42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36"/>
      <c r="AF42" s="36"/>
      <c r="AG42"/>
      <c r="AH42" s="36" t="s">
        <v>117</v>
      </c>
      <c r="AI42" s="73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  <c r="AMK42"/>
      <c r="AML42"/>
      <c r="AMM42"/>
      <c r="AMN42"/>
      <c r="AMO42"/>
      <c r="AMP42"/>
      <c r="AMQ42"/>
      <c r="AMR42"/>
      <c r="AMS42"/>
      <c r="AMT42"/>
      <c r="AMU42"/>
      <c r="AMV42"/>
      <c r="AMW42"/>
      <c r="AMX42"/>
      <c r="AMY42"/>
      <c r="AMZ42"/>
      <c r="ANA42"/>
      <c r="ANB42"/>
      <c r="ANC42"/>
      <c r="AND42"/>
      <c r="ANE42"/>
      <c r="ANF42"/>
      <c r="ANG42"/>
      <c r="ANH42"/>
      <c r="ANI42"/>
      <c r="ANJ42"/>
      <c r="ANK42"/>
      <c r="ANL42"/>
      <c r="ANM42"/>
      <c r="ANN42"/>
      <c r="ANO42"/>
      <c r="ANP42"/>
      <c r="ANQ42"/>
      <c r="ANR42"/>
      <c r="ANS42"/>
      <c r="ANT42"/>
      <c r="ANU42"/>
      <c r="ANV42"/>
    </row>
    <row r="43" spans="1:1063" ht="18" customHeight="1" x14ac:dyDescent="0.25">
      <c r="A43" s="25"/>
      <c r="B43" s="25"/>
      <c r="C43" s="26"/>
      <c r="D43" s="27"/>
      <c r="E43" s="27"/>
      <c r="F43"/>
      <c r="G43" s="4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/>
      <c r="AH43" s="39" t="s">
        <v>26</v>
      </c>
      <c r="AI43" s="74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  <c r="AMK43"/>
      <c r="AML43"/>
      <c r="AMM43"/>
      <c r="AMN43"/>
      <c r="AMO43"/>
      <c r="AMP43"/>
      <c r="AMQ43"/>
      <c r="AMR43"/>
      <c r="AMS43"/>
      <c r="AMT43"/>
      <c r="AMU43"/>
      <c r="AMV43"/>
      <c r="AMW43"/>
      <c r="AMX43"/>
      <c r="AMY43"/>
      <c r="AMZ43"/>
      <c r="ANA43"/>
      <c r="ANB43"/>
      <c r="ANC43"/>
      <c r="AND43"/>
      <c r="ANE43"/>
      <c r="ANF43"/>
      <c r="ANG43"/>
      <c r="ANH43"/>
      <c r="ANI43"/>
      <c r="ANJ43"/>
      <c r="ANK43"/>
      <c r="ANL43"/>
      <c r="ANM43"/>
      <c r="ANN43"/>
      <c r="ANO43"/>
      <c r="ANP43"/>
      <c r="ANQ43"/>
      <c r="ANR43"/>
      <c r="ANS43"/>
      <c r="ANT43"/>
      <c r="ANU43"/>
      <c r="ANV43"/>
    </row>
    <row r="44" spans="1:1063" x14ac:dyDescent="0.25">
      <c r="F44" s="3" t="s">
        <v>117</v>
      </c>
    </row>
    <row r="45" spans="1:1063" x14ac:dyDescent="0.25">
      <c r="F45" s="3" t="s">
        <v>26</v>
      </c>
    </row>
  </sheetData>
  <mergeCells count="14">
    <mergeCell ref="BH10:BH11"/>
    <mergeCell ref="C9:F9"/>
    <mergeCell ref="A7:AJ7"/>
    <mergeCell ref="A8:AJ8"/>
    <mergeCell ref="A10:A11"/>
    <mergeCell ref="C10:C11"/>
    <mergeCell ref="D10:D11"/>
    <mergeCell ref="E10:E11"/>
    <mergeCell ref="F10:F11"/>
    <mergeCell ref="G10:G11"/>
    <mergeCell ref="AG10:AH10"/>
    <mergeCell ref="H10:AE10"/>
    <mergeCell ref="AF10:AF11"/>
    <mergeCell ref="AJ10:BG10"/>
  </mergeCells>
  <printOptions horizontalCentered="1"/>
  <pageMargins left="0.78749999999999998" right="0.196527777777778" top="0.39374999999999999" bottom="0.196527777777778" header="0.51180555555555496" footer="0.51180555555555496"/>
  <pageSetup paperSize="8" scale="78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 (2)</vt:lpstr>
      <vt:lpstr>'Лист 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Sokolova Maria</cp:lastModifiedBy>
  <cp:revision>0</cp:revision>
  <cp:lastPrinted>2017-11-14T10:38:32Z</cp:lastPrinted>
  <dcterms:created xsi:type="dcterms:W3CDTF">2012-07-04T11:32:52Z</dcterms:created>
  <dcterms:modified xsi:type="dcterms:W3CDTF">2017-12-14T14:43:04Z</dcterms:modified>
  <dc:language>ru-RU</dc:language>
</cp:coreProperties>
</file>